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paraplegie.ch/sites/spv/Intern/RSS/Veranstaltungen/als (Mit-)Organisator/SM Ski Alpin Nordisch/2020 Airolo/"/>
    </mc:Choice>
  </mc:AlternateContent>
  <bookViews>
    <workbookView xWindow="0" yWindow="0" windowWidth="38400" windowHeight="17745"/>
  </bookViews>
  <sheets>
    <sheet name="Entry" sheetId="6" r:id="rId1"/>
    <sheet name="Team-Entry" sheetId="5" r:id="rId2"/>
    <sheet name="Drop" sheetId="4" state="hidden" r:id="rId3"/>
  </sheets>
  <definedNames>
    <definedName name="_xlnm.Print_Area" localSheetId="0">Entry!$A$1:$L$33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8" i="6"/>
  <c r="E28" i="6" l="1"/>
  <c r="I28" i="6"/>
  <c r="K28" i="6" l="1"/>
  <c r="J28" i="6"/>
  <c r="G28" i="6"/>
  <c r="F28" i="6"/>
  <c r="E31" i="6" s="1"/>
  <c r="F31" i="6" s="1"/>
  <c r="E32" i="6" l="1"/>
  <c r="F32" i="6" s="1"/>
  <c r="F33" i="6" s="1"/>
</calcChain>
</file>

<file path=xl/sharedStrings.xml><?xml version="1.0" encoding="utf-8"?>
<sst xmlns="http://schemas.openxmlformats.org/spreadsheetml/2006/main" count="56" uniqueCount="45">
  <si>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</si>
  <si>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</si>
  <si>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</si>
  <si>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</si>
  <si>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</si>
  <si>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</si>
  <si>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</si>
  <si>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</si>
  <si>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Quantity</t>
  </si>
  <si>
    <t>Cost</t>
  </si>
  <si>
    <t>Guide/Staff</t>
  </si>
  <si>
    <t>Hans</t>
  </si>
  <si>
    <t>Mustermann</t>
  </si>
  <si>
    <t>Doe</t>
  </si>
  <si>
    <t>John</t>
  </si>
  <si>
    <t>Nation</t>
  </si>
  <si>
    <t>remark…</t>
  </si>
  <si>
    <t>male</t>
  </si>
  <si>
    <t>female</t>
  </si>
  <si>
    <t>Team Name</t>
  </si>
  <si>
    <t>NPC</t>
  </si>
  <si>
    <t>Gender</t>
  </si>
  <si>
    <t>Class</t>
  </si>
  <si>
    <t>Guide Name</t>
  </si>
  <si>
    <t>Guide Prename</t>
  </si>
  <si>
    <t>Team 1</t>
  </si>
  <si>
    <t>Team 2</t>
  </si>
  <si>
    <t>Team 3</t>
  </si>
  <si>
    <t>Team 4</t>
  </si>
  <si>
    <t>Team 5</t>
  </si>
  <si>
    <t>Team 6</t>
  </si>
  <si>
    <t>Team 7</t>
  </si>
  <si>
    <t>Team Entry WORLD PARA ALPINE SKIING NC Airolo / Switzerland 2020</t>
  </si>
  <si>
    <t>Race Package SG</t>
  </si>
  <si>
    <t>Race Package
SL</t>
  </si>
  <si>
    <t>Package Athlete (CHF 60/day)</t>
  </si>
  <si>
    <t>Package Guide/Staff (CHF 45/day)</t>
  </si>
  <si>
    <r>
      <t xml:space="preserve">Please submit it to </t>
    </r>
    <r>
      <rPr>
        <b/>
        <u/>
        <sz val="11"/>
        <color rgb="FFFF0000"/>
        <rFont val="Arial"/>
        <family val="2"/>
      </rPr>
      <t>iscrizioni@airolo.swiss</t>
    </r>
    <r>
      <rPr>
        <b/>
        <u/>
        <sz val="11"/>
        <rFont val="Arial"/>
        <family val="2"/>
      </rPr>
      <t xml:space="preserve"> until 10.1.2020</t>
    </r>
  </si>
  <si>
    <t>Team Entry PluSport NC Airolo - 24-26.01.2020</t>
  </si>
  <si>
    <t>Race Package
GS</t>
  </si>
  <si>
    <t>Race Package SG Guide/Staff</t>
  </si>
  <si>
    <t>Race Package GS Guide/Staff</t>
  </si>
  <si>
    <t>Race Package SL Guide/Staff</t>
  </si>
  <si>
    <t>Muster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</si>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</sst>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F&quot;* #,##0.00_);_(&quot;CHF&quot;* \(#,##0.00\);_(&quot;CHF&quot;* &quot;-&quot;??_);_(@_)"/>
  </numFmts>
  <fonts count="23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b/>
      <u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0" borderId="31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left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left" vertical="center"/>
    </xf>
    <xf numFmtId="0" fontId="11" fillId="12" borderId="9" xfId="0" applyFont="1" applyFill="1" applyBorder="1" applyAlignment="1">
      <alignment vertical="center"/>
    </xf>
    <xf numFmtId="0" fontId="7" fillId="12" borderId="33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left" vertical="center"/>
    </xf>
    <xf numFmtId="0" fontId="11" fillId="12" borderId="12" xfId="0" applyFont="1" applyFill="1" applyBorder="1" applyAlignment="1">
      <alignment vertical="center"/>
    </xf>
    <xf numFmtId="0" fontId="7" fillId="12" borderId="13" xfId="0" applyFont="1" applyFill="1" applyBorder="1" applyAlignment="1">
      <alignment vertical="center"/>
    </xf>
    <xf numFmtId="0" fontId="12" fillId="13" borderId="9" xfId="0" applyFont="1" applyFill="1" applyBorder="1" applyAlignment="1">
      <alignment horizontal="center" vertical="center"/>
    </xf>
    <xf numFmtId="0" fontId="3" fillId="14" borderId="9" xfId="0" applyFont="1" applyFill="1" applyBorder="1" applyAlignment="1" applyProtection="1">
      <alignment horizontal="left" vertical="center"/>
      <protection locked="0"/>
    </xf>
    <xf numFmtId="0" fontId="3" fillId="14" borderId="9" xfId="0" applyFont="1" applyFill="1" applyBorder="1" applyAlignment="1" applyProtection="1">
      <alignment vertical="center"/>
      <protection locked="0"/>
    </xf>
    <xf numFmtId="0" fontId="2" fillId="14" borderId="33" xfId="0" applyFont="1" applyFill="1" applyBorder="1" applyAlignment="1" applyProtection="1">
      <alignment vertical="center"/>
      <protection locked="0"/>
    </xf>
    <xf numFmtId="0" fontId="12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 applyProtection="1">
      <alignment horizontal="left" vertical="center"/>
      <protection locked="0"/>
    </xf>
    <xf numFmtId="0" fontId="3" fillId="14" borderId="1" xfId="0" applyFont="1" applyFill="1" applyBorder="1" applyAlignment="1" applyProtection="1">
      <alignment vertical="center"/>
      <protection locked="0"/>
    </xf>
    <xf numFmtId="0" fontId="2" fillId="14" borderId="2" xfId="0" applyFont="1" applyFill="1" applyBorder="1" applyAlignment="1" applyProtection="1">
      <alignment vertical="center"/>
      <protection locked="0"/>
    </xf>
    <xf numFmtId="0" fontId="12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 applyProtection="1">
      <alignment horizontal="left" vertical="center"/>
      <protection locked="0"/>
    </xf>
    <xf numFmtId="0" fontId="3" fillId="14" borderId="12" xfId="0" applyFont="1" applyFill="1" applyBorder="1" applyAlignment="1" applyProtection="1">
      <alignment vertical="center"/>
      <protection locked="0"/>
    </xf>
    <xf numFmtId="0" fontId="2" fillId="14" borderId="13" xfId="0" applyFont="1" applyFill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6" fillId="3" borderId="1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8" borderId="37" xfId="0" applyFont="1" applyFill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center" vertical="center"/>
    </xf>
    <xf numFmtId="0" fontId="0" fillId="8" borderId="9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7" fillId="2" borderId="1" xfId="0" applyFont="1" applyFill="1" applyBorder="1" applyAlignment="1" applyProtection="1">
      <alignment vertical="center"/>
      <protection locked="0"/>
    </xf>
    <xf numFmtId="14" fontId="0" fillId="0" borderId="38" xfId="0" applyNumberFormat="1" applyFont="1" applyBorder="1" applyAlignment="1" applyProtection="1">
      <alignment horizontal="center" vertical="center"/>
    </xf>
    <xf numFmtId="14" fontId="0" fillId="0" borderId="10" xfId="0" applyNumberFormat="1" applyFont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vertical="center"/>
    </xf>
    <xf numFmtId="0" fontId="16" fillId="3" borderId="18" xfId="0" applyFont="1" applyFill="1" applyBorder="1" applyAlignment="1" applyProtection="1">
      <alignment vertical="center"/>
    </xf>
    <xf numFmtId="0" fontId="16" fillId="6" borderId="19" xfId="0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7" borderId="1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23" xfId="0" applyFont="1" applyFill="1" applyBorder="1" applyAlignment="1" applyProtection="1">
      <alignment vertical="center"/>
    </xf>
    <xf numFmtId="0" fontId="19" fillId="5" borderId="24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horizontal="center" vertical="center"/>
    </xf>
    <xf numFmtId="0" fontId="18" fillId="5" borderId="25" xfId="0" applyFont="1" applyFill="1" applyBorder="1" applyAlignment="1" applyProtection="1">
      <alignment horizontal="center" vertical="center"/>
    </xf>
    <xf numFmtId="0" fontId="18" fillId="5" borderId="23" xfId="0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vertical="center"/>
    </xf>
    <xf numFmtId="0" fontId="19" fillId="5" borderId="16" xfId="0" applyFont="1" applyFill="1" applyBorder="1" applyAlignment="1" applyProtection="1">
      <alignment vertical="center"/>
    </xf>
    <xf numFmtId="0" fontId="18" fillId="5" borderId="38" xfId="0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5" borderId="27" xfId="0" applyFont="1" applyFill="1" applyBorder="1" applyAlignment="1" applyProtection="1">
      <alignment horizontal="center" vertical="center" wrapText="1"/>
      <protection locked="0"/>
    </xf>
    <xf numFmtId="0" fontId="19" fillId="5" borderId="28" xfId="0" applyFont="1" applyFill="1" applyBorder="1" applyAlignment="1" applyProtection="1">
      <alignment vertical="center"/>
    </xf>
    <xf numFmtId="0" fontId="19" fillId="5" borderId="29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horizontal="center" vertical="center"/>
    </xf>
    <xf numFmtId="0" fontId="18" fillId="5" borderId="30" xfId="0" applyFont="1" applyFill="1" applyBorder="1" applyAlignment="1" applyProtection="1">
      <alignment horizontal="center" vertical="center"/>
    </xf>
    <xf numFmtId="0" fontId="18" fillId="5" borderId="28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vertical="center"/>
      <protection locked="0"/>
    </xf>
    <xf numFmtId="0" fontId="17" fillId="2" borderId="20" xfId="0" applyFont="1" applyFill="1" applyBorder="1" applyAlignment="1" applyProtection="1">
      <alignment vertical="center"/>
      <protection locked="0"/>
    </xf>
    <xf numFmtId="0" fontId="0" fillId="6" borderId="21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7" borderId="10" xfId="0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0" fontId="0" fillId="6" borderId="10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hidden="1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14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0" fillId="0" borderId="14" xfId="0" applyFont="1" applyBorder="1" applyAlignment="1" applyProtection="1">
      <alignment vertical="center"/>
    </xf>
    <xf numFmtId="0" fontId="0" fillId="0" borderId="0" xfId="0" applyFont="1"/>
    <xf numFmtId="164" fontId="0" fillId="0" borderId="0" xfId="0" applyNumberFormat="1" applyFont="1" applyAlignment="1" applyProtection="1">
      <alignment horizontal="right" vertical="center"/>
    </xf>
    <xf numFmtId="164" fontId="0" fillId="0" borderId="0" xfId="0" applyNumberFormat="1" applyFont="1" applyAlignment="1" applyProtection="1">
      <alignment vertical="center"/>
    </xf>
    <xf numFmtId="0" fontId="16" fillId="0" borderId="47" xfId="0" applyFont="1" applyBorder="1" applyAlignment="1" applyProtection="1">
      <alignment vertical="center"/>
    </xf>
    <xf numFmtId="164" fontId="0" fillId="0" borderId="46" xfId="0" applyNumberFormat="1" applyFont="1" applyBorder="1" applyAlignment="1" applyProtection="1">
      <alignment horizontal="right" vertical="center"/>
    </xf>
    <xf numFmtId="0" fontId="15" fillId="9" borderId="0" xfId="1" applyFont="1" applyFill="1" applyAlignment="1" applyProtection="1">
      <alignment horizontal="center" vertical="center"/>
    </xf>
    <xf numFmtId="0" fontId="0" fillId="0" borderId="18" xfId="0" applyFont="1" applyBorder="1" applyAlignment="1">
      <alignment horizontal="left" vertical="top"/>
    </xf>
    <xf numFmtId="0" fontId="0" fillId="0" borderId="39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45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7" fillId="11" borderId="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6" xfId="0" applyFont="1" applyFill="1" applyBorder="1" applyAlignment="1">
      <alignment horizontal="center" vertical="center" wrapText="1"/>
    </xf>
    <xf numFmtId="0" fontId="7" fillId="13" borderId="3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3" borderId="36" xfId="0" applyFont="1" applyFill="1" applyBorder="1" applyAlignment="1">
      <alignment horizontal="center" vertical="center" wrapText="1"/>
    </xf>
    <xf numFmtId="0" fontId="22" fillId="0" borderId="0" xfId="0" applyFont="1" applyFill="1" applyAlignment="1" applyProtection="1">
      <alignment vertical="center"/>
      <protection hidden="1"/>
    </xf>
    <xf numFmtId="0" fontId="16" fillId="6" borderId="40" xfId="0" applyFont="1" applyFill="1" applyBorder="1" applyAlignment="1" applyProtection="1">
      <alignment horizontal="center" vertical="center" wrapText="1"/>
    </xf>
    <xf numFmtId="0" fontId="0" fillId="6" borderId="43" xfId="0" applyFont="1" applyFill="1" applyBorder="1" applyAlignment="1" applyProtection="1">
      <alignment horizontal="center" vertical="center"/>
      <protection locked="0"/>
    </xf>
    <xf numFmtId="0" fontId="0" fillId="6" borderId="38" xfId="0" applyFont="1" applyFill="1" applyBorder="1" applyAlignment="1" applyProtection="1">
      <alignment horizontal="center" vertical="center"/>
      <protection locked="0"/>
    </xf>
    <xf numFmtId="0" fontId="0" fillId="6" borderId="44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plusport.ch?subject=Entry%20EC%20St.%20Moritz%20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110" zoomScaleNormal="110" workbookViewId="0">
      <selection activeCell="Q8" sqref="Q8"/>
    </sheetView>
  </sheetViews>
  <sheetFormatPr baseColWidth="10" defaultColWidth="11" defaultRowHeight="14.25" outlineLevelCol="1" x14ac:dyDescent="0.2"/>
  <cols>
    <col min="1" max="1" width="3.125" style="42" customWidth="1"/>
    <col min="2" max="2" width="17.5" style="42" customWidth="1"/>
    <col min="3" max="3" width="26.125" style="48" customWidth="1"/>
    <col min="4" max="4" width="28.625" style="48" bestFit="1" customWidth="1"/>
    <col min="5" max="7" width="13" style="48" customWidth="1"/>
    <col min="8" max="8" width="13" style="48" hidden="1" customWidth="1" outlineLevel="1"/>
    <col min="9" max="9" width="13" style="48" customWidth="1" collapsed="1"/>
    <col min="10" max="11" width="13" style="104" customWidth="1"/>
    <col min="12" max="12" width="10" style="48" hidden="1" customWidth="1" outlineLevel="1"/>
    <col min="13" max="13" width="11" style="48" collapsed="1"/>
    <col min="14" max="16384" width="11" style="48"/>
  </cols>
  <sheetData>
    <row r="1" spans="1:13" s="41" customFormat="1" ht="31.5" customHeight="1" thickBot="1" x14ac:dyDescent="0.25">
      <c r="A1" s="39" t="s">
        <v>32</v>
      </c>
      <c r="B1" s="40"/>
      <c r="C1" s="40"/>
      <c r="D1" s="40"/>
      <c r="E1" s="40"/>
      <c r="F1" s="109" t="s">
        <v>37</v>
      </c>
      <c r="G1" s="109"/>
      <c r="H1" s="109"/>
      <c r="I1" s="109"/>
      <c r="J1" s="109"/>
      <c r="K1" s="109"/>
    </row>
    <row r="2" spans="1:13" ht="15" x14ac:dyDescent="0.2">
      <c r="C2" s="43" t="s">
        <v>15</v>
      </c>
      <c r="D2" s="44"/>
      <c r="E2" s="45" t="s">
        <v>3</v>
      </c>
      <c r="F2" s="46" t="s">
        <v>3</v>
      </c>
      <c r="G2" s="47" t="s">
        <v>3</v>
      </c>
      <c r="I2" s="46" t="s">
        <v>10</v>
      </c>
      <c r="J2" s="46" t="s">
        <v>10</v>
      </c>
      <c r="K2" s="47" t="s">
        <v>10</v>
      </c>
      <c r="M2" s="38"/>
    </row>
    <row r="3" spans="1:13" ht="15" x14ac:dyDescent="0.2">
      <c r="C3" s="49"/>
      <c r="E3" s="50">
        <v>43854</v>
      </c>
      <c r="F3" s="51">
        <v>43855</v>
      </c>
      <c r="G3" s="50">
        <v>43856</v>
      </c>
      <c r="I3" s="50">
        <v>43854</v>
      </c>
      <c r="J3" s="51">
        <v>43855</v>
      </c>
      <c r="K3" s="50">
        <v>43856</v>
      </c>
    </row>
    <row r="4" spans="1:13" s="41" customFormat="1" ht="64.5" customHeight="1" thickBot="1" x14ac:dyDescent="0.25">
      <c r="A4" s="52"/>
      <c r="B4" s="53" t="s">
        <v>7</v>
      </c>
      <c r="C4" s="54" t="s">
        <v>0</v>
      </c>
      <c r="D4" s="55" t="s">
        <v>1</v>
      </c>
      <c r="E4" s="129" t="s">
        <v>33</v>
      </c>
      <c r="F4" s="56" t="s">
        <v>39</v>
      </c>
      <c r="G4" s="57" t="s">
        <v>34</v>
      </c>
      <c r="I4" s="58" t="s">
        <v>40</v>
      </c>
      <c r="J4" s="58" t="s">
        <v>41</v>
      </c>
      <c r="K4" s="58" t="s">
        <v>42</v>
      </c>
    </row>
    <row r="5" spans="1:13" ht="17.25" customHeight="1" x14ac:dyDescent="0.2">
      <c r="A5" s="59"/>
      <c r="B5" s="60" t="s">
        <v>3</v>
      </c>
      <c r="C5" s="61" t="s">
        <v>43</v>
      </c>
      <c r="D5" s="62" t="s">
        <v>44</v>
      </c>
      <c r="E5" s="63"/>
      <c r="F5" s="64">
        <v>1</v>
      </c>
      <c r="G5" s="65">
        <v>1</v>
      </c>
      <c r="I5" s="64"/>
      <c r="J5" s="64"/>
      <c r="K5" s="65"/>
    </row>
    <row r="6" spans="1:13" ht="17.25" customHeight="1" x14ac:dyDescent="0.2">
      <c r="A6" s="59"/>
      <c r="B6" s="66" t="s">
        <v>5</v>
      </c>
      <c r="C6" s="67" t="s">
        <v>12</v>
      </c>
      <c r="D6" s="68" t="s">
        <v>11</v>
      </c>
      <c r="E6" s="69"/>
      <c r="F6" s="70"/>
      <c r="G6" s="71"/>
      <c r="I6" s="70">
        <v>1</v>
      </c>
      <c r="J6" s="70">
        <v>1</v>
      </c>
      <c r="K6" s="71">
        <v>1</v>
      </c>
    </row>
    <row r="7" spans="1:13" ht="17.25" customHeight="1" thickBot="1" x14ac:dyDescent="0.25">
      <c r="A7" s="72"/>
      <c r="B7" s="73" t="s">
        <v>4</v>
      </c>
      <c r="C7" s="74" t="s">
        <v>13</v>
      </c>
      <c r="D7" s="75" t="s">
        <v>14</v>
      </c>
      <c r="E7" s="76"/>
      <c r="F7" s="77"/>
      <c r="G7" s="78"/>
      <c r="I7" s="77">
        <v>1</v>
      </c>
      <c r="J7" s="77">
        <v>1</v>
      </c>
      <c r="K7" s="78">
        <v>1</v>
      </c>
    </row>
    <row r="8" spans="1:13" ht="17.25" customHeight="1" x14ac:dyDescent="0.2">
      <c r="A8" s="79">
        <v>1</v>
      </c>
      <c r="B8" s="80"/>
      <c r="C8" s="81"/>
      <c r="D8" s="82"/>
      <c r="E8" s="130"/>
      <c r="F8" s="83"/>
      <c r="G8" s="84"/>
      <c r="H8" s="42">
        <f t="shared" ref="H8:H27" si="0">COUNTA(E8:G8)</f>
        <v>0</v>
      </c>
      <c r="I8" s="85"/>
      <c r="J8" s="85"/>
      <c r="K8" s="86"/>
      <c r="L8" s="42">
        <f t="shared" ref="L8:L27" si="1">COUNTA(I8:K8)</f>
        <v>0</v>
      </c>
    </row>
    <row r="9" spans="1:13" ht="17.25" customHeight="1" x14ac:dyDescent="0.2">
      <c r="A9" s="79">
        <v>2</v>
      </c>
      <c r="B9" s="87"/>
      <c r="C9" s="49"/>
      <c r="D9" s="88"/>
      <c r="E9" s="131"/>
      <c r="F9" s="89"/>
      <c r="G9" s="90"/>
      <c r="H9" s="42">
        <f t="shared" si="0"/>
        <v>0</v>
      </c>
      <c r="I9" s="85"/>
      <c r="J9" s="85"/>
      <c r="K9" s="86"/>
      <c r="L9" s="42">
        <f t="shared" si="1"/>
        <v>0</v>
      </c>
    </row>
    <row r="10" spans="1:13" ht="17.25" customHeight="1" x14ac:dyDescent="0.2">
      <c r="A10" s="79">
        <v>3</v>
      </c>
      <c r="B10" s="87"/>
      <c r="C10" s="49"/>
      <c r="D10" s="88"/>
      <c r="E10" s="131"/>
      <c r="F10" s="89"/>
      <c r="G10" s="90"/>
      <c r="H10" s="42">
        <f t="shared" si="0"/>
        <v>0</v>
      </c>
      <c r="I10" s="85"/>
      <c r="J10" s="85"/>
      <c r="K10" s="86"/>
      <c r="L10" s="42">
        <f t="shared" si="1"/>
        <v>0</v>
      </c>
    </row>
    <row r="11" spans="1:13" ht="17.25" customHeight="1" x14ac:dyDescent="0.2">
      <c r="A11" s="79">
        <v>4</v>
      </c>
      <c r="B11" s="87"/>
      <c r="C11" s="49"/>
      <c r="D11" s="88"/>
      <c r="E11" s="131"/>
      <c r="F11" s="89"/>
      <c r="G11" s="90"/>
      <c r="H11" s="42">
        <f t="shared" si="0"/>
        <v>0</v>
      </c>
      <c r="I11" s="85"/>
      <c r="J11" s="85"/>
      <c r="K11" s="86"/>
      <c r="L11" s="42">
        <f t="shared" si="1"/>
        <v>0</v>
      </c>
    </row>
    <row r="12" spans="1:13" ht="17.25" customHeight="1" x14ac:dyDescent="0.2">
      <c r="A12" s="79">
        <v>5</v>
      </c>
      <c r="B12" s="87"/>
      <c r="C12" s="49"/>
      <c r="D12" s="88"/>
      <c r="E12" s="131"/>
      <c r="F12" s="89"/>
      <c r="G12" s="90"/>
      <c r="H12" s="42">
        <f t="shared" si="0"/>
        <v>0</v>
      </c>
      <c r="I12" s="85"/>
      <c r="J12" s="85"/>
      <c r="K12" s="86"/>
      <c r="L12" s="42">
        <f t="shared" si="1"/>
        <v>0</v>
      </c>
    </row>
    <row r="13" spans="1:13" ht="17.25" customHeight="1" x14ac:dyDescent="0.2">
      <c r="A13" s="79">
        <v>6</v>
      </c>
      <c r="B13" s="87"/>
      <c r="C13" s="49"/>
      <c r="D13" s="88"/>
      <c r="E13" s="131"/>
      <c r="F13" s="89"/>
      <c r="G13" s="90"/>
      <c r="H13" s="42">
        <f t="shared" si="0"/>
        <v>0</v>
      </c>
      <c r="I13" s="85"/>
      <c r="J13" s="85"/>
      <c r="K13" s="86"/>
      <c r="L13" s="42">
        <f t="shared" si="1"/>
        <v>0</v>
      </c>
    </row>
    <row r="14" spans="1:13" ht="17.25" customHeight="1" x14ac:dyDescent="0.2">
      <c r="A14" s="79">
        <v>7</v>
      </c>
      <c r="B14" s="87"/>
      <c r="C14" s="49"/>
      <c r="D14" s="88"/>
      <c r="E14" s="131"/>
      <c r="F14" s="89"/>
      <c r="G14" s="90"/>
      <c r="H14" s="42">
        <f t="shared" si="0"/>
        <v>0</v>
      </c>
      <c r="I14" s="85"/>
      <c r="J14" s="85"/>
      <c r="K14" s="86"/>
      <c r="L14" s="42">
        <f t="shared" si="1"/>
        <v>0</v>
      </c>
    </row>
    <row r="15" spans="1:13" ht="17.25" customHeight="1" x14ac:dyDescent="0.2">
      <c r="A15" s="79">
        <v>8</v>
      </c>
      <c r="B15" s="87"/>
      <c r="C15" s="49"/>
      <c r="D15" s="88"/>
      <c r="E15" s="131"/>
      <c r="F15" s="89"/>
      <c r="G15" s="90"/>
      <c r="H15" s="42">
        <f t="shared" si="0"/>
        <v>0</v>
      </c>
      <c r="I15" s="85"/>
      <c r="J15" s="85"/>
      <c r="K15" s="86"/>
      <c r="L15" s="42">
        <f t="shared" si="1"/>
        <v>0</v>
      </c>
    </row>
    <row r="16" spans="1:13" ht="17.25" customHeight="1" x14ac:dyDescent="0.2">
      <c r="A16" s="79">
        <v>9</v>
      </c>
      <c r="B16" s="87"/>
      <c r="C16" s="49"/>
      <c r="D16" s="88"/>
      <c r="E16" s="131"/>
      <c r="F16" s="89"/>
      <c r="G16" s="90"/>
      <c r="H16" s="42">
        <f t="shared" si="0"/>
        <v>0</v>
      </c>
      <c r="I16" s="85"/>
      <c r="J16" s="85"/>
      <c r="K16" s="86"/>
      <c r="L16" s="42">
        <f t="shared" si="1"/>
        <v>0</v>
      </c>
    </row>
    <row r="17" spans="1:14" ht="17.25" customHeight="1" x14ac:dyDescent="0.2">
      <c r="A17" s="79">
        <v>10</v>
      </c>
      <c r="B17" s="87"/>
      <c r="C17" s="49"/>
      <c r="D17" s="88"/>
      <c r="E17" s="131"/>
      <c r="F17" s="89"/>
      <c r="G17" s="90"/>
      <c r="H17" s="42">
        <f t="shared" si="0"/>
        <v>0</v>
      </c>
      <c r="I17" s="85"/>
      <c r="J17" s="85"/>
      <c r="K17" s="86"/>
      <c r="L17" s="42">
        <f t="shared" si="1"/>
        <v>0</v>
      </c>
    </row>
    <row r="18" spans="1:14" ht="17.25" customHeight="1" x14ac:dyDescent="0.2">
      <c r="A18" s="79">
        <v>11</v>
      </c>
      <c r="B18" s="87"/>
      <c r="C18" s="49"/>
      <c r="D18" s="88"/>
      <c r="E18" s="131"/>
      <c r="F18" s="89"/>
      <c r="G18" s="90"/>
      <c r="H18" s="42">
        <f t="shared" si="0"/>
        <v>0</v>
      </c>
      <c r="I18" s="85"/>
      <c r="J18" s="85"/>
      <c r="K18" s="86"/>
      <c r="L18" s="42">
        <f t="shared" si="1"/>
        <v>0</v>
      </c>
    </row>
    <row r="19" spans="1:14" ht="17.25" customHeight="1" x14ac:dyDescent="0.2">
      <c r="A19" s="79">
        <v>12</v>
      </c>
      <c r="B19" s="87"/>
      <c r="C19" s="49"/>
      <c r="D19" s="88"/>
      <c r="E19" s="131"/>
      <c r="F19" s="89"/>
      <c r="G19" s="90"/>
      <c r="H19" s="42">
        <f t="shared" si="0"/>
        <v>0</v>
      </c>
      <c r="I19" s="85"/>
      <c r="J19" s="85"/>
      <c r="K19" s="86"/>
      <c r="L19" s="42">
        <f t="shared" si="1"/>
        <v>0</v>
      </c>
    </row>
    <row r="20" spans="1:14" ht="17.25" customHeight="1" x14ac:dyDescent="0.2">
      <c r="A20" s="79">
        <v>13</v>
      </c>
      <c r="B20" s="87"/>
      <c r="C20" s="49"/>
      <c r="D20" s="88"/>
      <c r="E20" s="131"/>
      <c r="F20" s="89"/>
      <c r="G20" s="90"/>
      <c r="H20" s="42">
        <f t="shared" si="0"/>
        <v>0</v>
      </c>
      <c r="I20" s="85"/>
      <c r="J20" s="85"/>
      <c r="K20" s="86"/>
      <c r="L20" s="42">
        <f t="shared" si="1"/>
        <v>0</v>
      </c>
    </row>
    <row r="21" spans="1:14" ht="17.25" customHeight="1" x14ac:dyDescent="0.2">
      <c r="A21" s="79">
        <v>14</v>
      </c>
      <c r="B21" s="87"/>
      <c r="C21" s="49"/>
      <c r="D21" s="88"/>
      <c r="E21" s="131"/>
      <c r="F21" s="89"/>
      <c r="G21" s="90"/>
      <c r="H21" s="42">
        <f t="shared" si="0"/>
        <v>0</v>
      </c>
      <c r="I21" s="85"/>
      <c r="J21" s="85"/>
      <c r="K21" s="86"/>
      <c r="L21" s="42">
        <f t="shared" si="1"/>
        <v>0</v>
      </c>
    </row>
    <row r="22" spans="1:14" ht="17.25" customHeight="1" x14ac:dyDescent="0.2">
      <c r="A22" s="79">
        <v>15</v>
      </c>
      <c r="B22" s="87"/>
      <c r="C22" s="49"/>
      <c r="D22" s="88"/>
      <c r="E22" s="131"/>
      <c r="F22" s="89"/>
      <c r="G22" s="90"/>
      <c r="H22" s="42">
        <f t="shared" si="0"/>
        <v>0</v>
      </c>
      <c r="I22" s="85"/>
      <c r="J22" s="85"/>
      <c r="K22" s="86"/>
      <c r="L22" s="42">
        <f t="shared" si="1"/>
        <v>0</v>
      </c>
    </row>
    <row r="23" spans="1:14" ht="17.25" customHeight="1" x14ac:dyDescent="0.2">
      <c r="A23" s="79">
        <v>16</v>
      </c>
      <c r="B23" s="87"/>
      <c r="C23" s="49"/>
      <c r="D23" s="88"/>
      <c r="E23" s="131"/>
      <c r="F23" s="89"/>
      <c r="G23" s="90"/>
      <c r="H23" s="42">
        <f t="shared" si="0"/>
        <v>0</v>
      </c>
      <c r="I23" s="85"/>
      <c r="J23" s="85"/>
      <c r="K23" s="86"/>
      <c r="L23" s="42">
        <f t="shared" si="1"/>
        <v>0</v>
      </c>
    </row>
    <row r="24" spans="1:14" ht="17.25" customHeight="1" x14ac:dyDescent="0.2">
      <c r="A24" s="79">
        <v>17</v>
      </c>
      <c r="B24" s="87"/>
      <c r="C24" s="49"/>
      <c r="D24" s="88"/>
      <c r="E24" s="131"/>
      <c r="F24" s="89"/>
      <c r="G24" s="90"/>
      <c r="H24" s="42">
        <f t="shared" si="0"/>
        <v>0</v>
      </c>
      <c r="I24" s="85"/>
      <c r="J24" s="85"/>
      <c r="K24" s="86"/>
      <c r="L24" s="42">
        <f t="shared" si="1"/>
        <v>0</v>
      </c>
      <c r="N24" s="91"/>
    </row>
    <row r="25" spans="1:14" ht="17.25" customHeight="1" x14ac:dyDescent="0.2">
      <c r="A25" s="79">
        <v>18</v>
      </c>
      <c r="B25" s="87"/>
      <c r="C25" s="49"/>
      <c r="D25" s="88"/>
      <c r="E25" s="131"/>
      <c r="F25" s="89"/>
      <c r="G25" s="90"/>
      <c r="H25" s="42">
        <f t="shared" si="0"/>
        <v>0</v>
      </c>
      <c r="I25" s="85"/>
      <c r="J25" s="85"/>
      <c r="K25" s="86"/>
      <c r="L25" s="42">
        <f t="shared" si="1"/>
        <v>0</v>
      </c>
    </row>
    <row r="26" spans="1:14" ht="17.25" customHeight="1" x14ac:dyDescent="0.2">
      <c r="A26" s="79">
        <v>19</v>
      </c>
      <c r="B26" s="87"/>
      <c r="C26" s="49"/>
      <c r="D26" s="88"/>
      <c r="E26" s="131"/>
      <c r="F26" s="89"/>
      <c r="G26" s="90"/>
      <c r="H26" s="42">
        <f t="shared" si="0"/>
        <v>0</v>
      </c>
      <c r="I26" s="85"/>
      <c r="J26" s="85"/>
      <c r="K26" s="86"/>
      <c r="L26" s="42">
        <f t="shared" si="1"/>
        <v>0</v>
      </c>
    </row>
    <row r="27" spans="1:14" ht="17.25" customHeight="1" thickBot="1" x14ac:dyDescent="0.25">
      <c r="A27" s="79">
        <v>20</v>
      </c>
      <c r="B27" s="87"/>
      <c r="C27" s="49"/>
      <c r="D27" s="88"/>
      <c r="E27" s="132"/>
      <c r="F27" s="92"/>
      <c r="G27" s="93"/>
      <c r="H27" s="42">
        <f t="shared" si="0"/>
        <v>0</v>
      </c>
      <c r="I27" s="94"/>
      <c r="J27" s="94"/>
      <c r="K27" s="95"/>
      <c r="L27" s="42">
        <f t="shared" si="1"/>
        <v>0</v>
      </c>
    </row>
    <row r="28" spans="1:14" ht="15" thickBot="1" x14ac:dyDescent="0.25">
      <c r="D28" s="48" t="s">
        <v>2</v>
      </c>
      <c r="E28" s="96">
        <f>SUM(E8:E27)</f>
        <v>0</v>
      </c>
      <c r="F28" s="96">
        <f>SUM(F8:F27)</f>
        <v>0</v>
      </c>
      <c r="G28" s="96">
        <f>SUM(G8:G27)</f>
        <v>0</v>
      </c>
      <c r="I28" s="96">
        <f>SUM(I8:I27)</f>
        <v>0</v>
      </c>
      <c r="J28" s="96">
        <f>SUM(J8:J27)</f>
        <v>0</v>
      </c>
      <c r="K28" s="96">
        <f>SUM(K8:K27)</f>
        <v>0</v>
      </c>
    </row>
    <row r="29" spans="1:14" ht="15" thickTop="1" x14ac:dyDescent="0.2">
      <c r="D29" s="91"/>
      <c r="E29" s="91"/>
      <c r="F29" s="91"/>
      <c r="G29" s="97"/>
      <c r="H29" s="91"/>
      <c r="I29" s="91"/>
      <c r="J29" s="97"/>
      <c r="K29" s="98"/>
      <c r="L29" s="91"/>
    </row>
    <row r="30" spans="1:14" ht="15" x14ac:dyDescent="0.2">
      <c r="B30" s="99"/>
      <c r="D30" s="99" t="s">
        <v>6</v>
      </c>
      <c r="E30" s="100" t="s">
        <v>8</v>
      </c>
      <c r="F30" s="101" t="s">
        <v>9</v>
      </c>
      <c r="H30" s="102"/>
      <c r="I30" s="102"/>
      <c r="J30" s="110" t="s">
        <v>16</v>
      </c>
      <c r="K30" s="111"/>
      <c r="L30" s="112"/>
    </row>
    <row r="31" spans="1:14" x14ac:dyDescent="0.2">
      <c r="B31" s="44"/>
      <c r="C31" s="44"/>
      <c r="D31" s="128" t="s">
        <v>35</v>
      </c>
      <c r="E31" s="103">
        <f>SUM(E28:G28)</f>
        <v>0</v>
      </c>
      <c r="F31" s="105">
        <f>E31*60</f>
        <v>0</v>
      </c>
      <c r="H31" s="102"/>
      <c r="I31" s="102"/>
      <c r="J31" s="113"/>
      <c r="K31" s="114"/>
      <c r="L31" s="115"/>
    </row>
    <row r="32" spans="1:14" x14ac:dyDescent="0.2">
      <c r="B32" s="44"/>
      <c r="C32" s="44"/>
      <c r="D32" s="128" t="s">
        <v>36</v>
      </c>
      <c r="E32" s="103">
        <f>SUM(I28:K29)</f>
        <v>0</v>
      </c>
      <c r="F32" s="105">
        <f>E32*45</f>
        <v>0</v>
      </c>
      <c r="H32" s="102"/>
      <c r="I32" s="102"/>
      <c r="J32" s="113"/>
      <c r="K32" s="114"/>
      <c r="L32" s="115"/>
    </row>
    <row r="33" spans="2:12" ht="15.75" thickBot="1" x14ac:dyDescent="0.25">
      <c r="B33" s="44"/>
      <c r="C33" s="44"/>
      <c r="D33" s="41" t="s">
        <v>2</v>
      </c>
      <c r="E33" s="107"/>
      <c r="F33" s="108">
        <f>SUM(F31:F32)</f>
        <v>0</v>
      </c>
      <c r="H33" s="91"/>
      <c r="I33" s="91"/>
      <c r="J33" s="116"/>
      <c r="K33" s="117"/>
      <c r="L33" s="118"/>
    </row>
    <row r="34" spans="2:12" ht="15" thickTop="1" x14ac:dyDescent="0.2">
      <c r="F34" s="106"/>
    </row>
    <row r="36" spans="2:12" x14ac:dyDescent="0.2">
      <c r="B36" s="48"/>
      <c r="J36" s="48"/>
      <c r="K36" s="48"/>
    </row>
    <row r="37" spans="2:12" x14ac:dyDescent="0.2">
      <c r="B37" s="48"/>
      <c r="J37" s="48"/>
      <c r="K37" s="48"/>
    </row>
    <row r="38" spans="2:12" x14ac:dyDescent="0.2">
      <c r="B38" s="48"/>
      <c r="J38" s="48"/>
      <c r="K38" s="48"/>
    </row>
  </sheetData>
  <protectedRanges>
    <protectedRange sqref="J30:L33" name="remark"/>
    <protectedRange sqref="C3 B5:B7 B8:G27 I8:K27" name="TN"/>
    <protectedRange sqref="C3" name="NPC"/>
  </protectedRanges>
  <mergeCells count="2">
    <mergeCell ref="F1:K1"/>
    <mergeCell ref="J30:L33"/>
  </mergeCells>
  <conditionalFormatting sqref="B8:D27">
    <cfRule type="expression" dxfId="1" priority="1">
      <formula>OR($B8="guide",$B8="staff")</formula>
    </cfRule>
    <cfRule type="expression" dxfId="0" priority="2">
      <formula>$B8="Athlete"</formula>
    </cfRule>
  </conditionalFormatting>
  <dataValidations count="1">
    <dataValidation type="list" allowBlank="1" showInputMessage="1" showErrorMessage="1" sqref="B5:B7">
      <formula1>#REF!</formula1>
    </dataValidation>
  </dataValidations>
  <hyperlinks>
    <hyperlink ref="F1:J1" r:id="rId1" display="Please submit it to competition@plusport.ch until 29.11.2019"/>
  </hyperlinks>
  <pageMargins left="0.7" right="0.7" top="0.78740157499999996" bottom="0.78740157499999996" header="0.3" footer="0.3"/>
  <pageSetup paperSize="8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Drop!$A$2:$A$4</xm:f>
          </x14:formula1>
          <xm:sqref>B8:B27</xm:sqref>
        </x14:dataValidation>
        <x14:dataValidation type="list" allowBlank="1" showInputMessage="1" showErrorMessage="1">
          <x14:formula1>
            <xm:f>Drop!$A$1</xm:f>
          </x14:formula1>
          <xm:sqref>I8:K27 E8:G27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S26" sqref="S26"/>
    </sheetView>
  </sheetViews>
  <sheetFormatPr baseColWidth="10" defaultColWidth="11.125" defaultRowHeight="14.25" x14ac:dyDescent="0.2"/>
  <cols>
    <col min="7" max="7" width="17" customWidth="1"/>
    <col min="8" max="8" width="20.125" customWidth="1"/>
  </cols>
  <sheetData>
    <row r="1" spans="1:8" ht="15.75" x14ac:dyDescent="0.2">
      <c r="A1" s="1" t="s">
        <v>38</v>
      </c>
      <c r="B1" s="1"/>
      <c r="C1" s="1"/>
      <c r="D1" s="1"/>
      <c r="E1" s="2"/>
      <c r="F1" s="3"/>
      <c r="G1" s="4"/>
      <c r="H1" s="4"/>
    </row>
    <row r="2" spans="1:8" ht="15" x14ac:dyDescent="0.2">
      <c r="A2" s="5"/>
      <c r="B2" s="5"/>
      <c r="C2" s="5"/>
      <c r="D2" s="5"/>
      <c r="E2" s="6" t="s">
        <v>17</v>
      </c>
      <c r="F2" s="4"/>
      <c r="G2" s="7"/>
      <c r="H2" s="7"/>
    </row>
    <row r="3" spans="1:8" ht="15" x14ac:dyDescent="0.2">
      <c r="A3" s="8"/>
      <c r="B3" s="8"/>
      <c r="C3" s="7"/>
      <c r="D3" s="7"/>
      <c r="E3" s="6" t="s">
        <v>18</v>
      </c>
      <c r="F3" s="4"/>
      <c r="G3" s="7"/>
      <c r="H3" s="7"/>
    </row>
    <row r="4" spans="1:8" ht="15.75" thickBot="1" x14ac:dyDescent="0.25">
      <c r="A4" s="9" t="s">
        <v>19</v>
      </c>
      <c r="B4" s="10" t="s">
        <v>20</v>
      </c>
      <c r="C4" s="11" t="s">
        <v>0</v>
      </c>
      <c r="D4" s="11" t="s">
        <v>1</v>
      </c>
      <c r="E4" s="12" t="s">
        <v>21</v>
      </c>
      <c r="F4" s="13" t="s">
        <v>22</v>
      </c>
      <c r="G4" s="10" t="s">
        <v>23</v>
      </c>
      <c r="H4" s="13" t="s">
        <v>24</v>
      </c>
    </row>
    <row r="5" spans="1:8" ht="15.75" x14ac:dyDescent="0.2">
      <c r="A5" s="122" t="s">
        <v>25</v>
      </c>
      <c r="B5" s="14"/>
      <c r="C5" s="15"/>
      <c r="D5" s="15"/>
      <c r="E5" s="16"/>
      <c r="F5" s="17"/>
      <c r="G5" s="15"/>
      <c r="H5" s="17"/>
    </row>
    <row r="6" spans="1:8" ht="15.75" x14ac:dyDescent="0.2">
      <c r="A6" s="123"/>
      <c r="B6" s="18"/>
      <c r="C6" s="19"/>
      <c r="D6" s="19"/>
      <c r="E6" s="20"/>
      <c r="F6" s="21"/>
      <c r="G6" s="19"/>
      <c r="H6" s="21"/>
    </row>
    <row r="7" spans="1:8" ht="16.5" thickBot="1" x14ac:dyDescent="0.25">
      <c r="A7" s="124"/>
      <c r="B7" s="22"/>
      <c r="C7" s="23"/>
      <c r="D7" s="23"/>
      <c r="E7" s="24"/>
      <c r="F7" s="25"/>
      <c r="G7" s="23"/>
      <c r="H7" s="25"/>
    </row>
    <row r="8" spans="1:8" ht="15.75" x14ac:dyDescent="0.2">
      <c r="A8" s="125" t="s">
        <v>26</v>
      </c>
      <c r="B8" s="26"/>
      <c r="C8" s="27"/>
      <c r="D8" s="27"/>
      <c r="E8" s="28"/>
      <c r="F8" s="29"/>
      <c r="G8" s="27"/>
      <c r="H8" s="29"/>
    </row>
    <row r="9" spans="1:8" ht="15.75" x14ac:dyDescent="0.2">
      <c r="A9" s="126"/>
      <c r="B9" s="30"/>
      <c r="C9" s="31"/>
      <c r="D9" s="31"/>
      <c r="E9" s="32"/>
      <c r="F9" s="33"/>
      <c r="G9" s="31"/>
      <c r="H9" s="33"/>
    </row>
    <row r="10" spans="1:8" ht="16.5" thickBot="1" x14ac:dyDescent="0.25">
      <c r="A10" s="127"/>
      <c r="B10" s="34"/>
      <c r="C10" s="35"/>
      <c r="D10" s="35"/>
      <c r="E10" s="36"/>
      <c r="F10" s="37"/>
      <c r="G10" s="35"/>
      <c r="H10" s="37"/>
    </row>
    <row r="11" spans="1:8" ht="15.75" x14ac:dyDescent="0.2">
      <c r="A11" s="122" t="s">
        <v>27</v>
      </c>
      <c r="B11" s="14"/>
      <c r="C11" s="15"/>
      <c r="D11" s="15"/>
      <c r="E11" s="16"/>
      <c r="F11" s="17"/>
      <c r="G11" s="15"/>
      <c r="H11" s="17"/>
    </row>
    <row r="12" spans="1:8" ht="15.75" x14ac:dyDescent="0.2">
      <c r="A12" s="123"/>
      <c r="B12" s="18"/>
      <c r="C12" s="19"/>
      <c r="D12" s="19"/>
      <c r="E12" s="20"/>
      <c r="F12" s="21"/>
      <c r="G12" s="19"/>
      <c r="H12" s="21"/>
    </row>
    <row r="13" spans="1:8" ht="16.5" thickBot="1" x14ac:dyDescent="0.25">
      <c r="A13" s="124"/>
      <c r="B13" s="22"/>
      <c r="C13" s="23"/>
      <c r="D13" s="23"/>
      <c r="E13" s="24"/>
      <c r="F13" s="25"/>
      <c r="G13" s="23"/>
      <c r="H13" s="25"/>
    </row>
    <row r="14" spans="1:8" ht="15.75" x14ac:dyDescent="0.2">
      <c r="A14" s="125" t="s">
        <v>28</v>
      </c>
      <c r="B14" s="26"/>
      <c r="C14" s="27"/>
      <c r="D14" s="27"/>
      <c r="E14" s="28"/>
      <c r="F14" s="29"/>
      <c r="G14" s="27"/>
      <c r="H14" s="29"/>
    </row>
    <row r="15" spans="1:8" ht="15.75" x14ac:dyDescent="0.2">
      <c r="A15" s="126"/>
      <c r="B15" s="30"/>
      <c r="C15" s="31"/>
      <c r="D15" s="31"/>
      <c r="E15" s="32"/>
      <c r="F15" s="33"/>
      <c r="G15" s="31"/>
      <c r="H15" s="33"/>
    </row>
    <row r="16" spans="1:8" ht="16.5" thickBot="1" x14ac:dyDescent="0.25">
      <c r="A16" s="127"/>
      <c r="B16" s="34"/>
      <c r="C16" s="35"/>
      <c r="D16" s="35"/>
      <c r="E16" s="36"/>
      <c r="F16" s="37"/>
      <c r="G16" s="35"/>
      <c r="H16" s="37"/>
    </row>
    <row r="17" spans="1:8" ht="15.75" x14ac:dyDescent="0.2">
      <c r="A17" s="122" t="s">
        <v>29</v>
      </c>
      <c r="B17" s="14"/>
      <c r="C17" s="15"/>
      <c r="D17" s="15"/>
      <c r="E17" s="16"/>
      <c r="F17" s="17"/>
      <c r="G17" s="15"/>
      <c r="H17" s="17"/>
    </row>
    <row r="18" spans="1:8" ht="15.75" x14ac:dyDescent="0.2">
      <c r="A18" s="123"/>
      <c r="B18" s="18"/>
      <c r="C18" s="19"/>
      <c r="D18" s="19"/>
      <c r="E18" s="20"/>
      <c r="F18" s="21"/>
      <c r="G18" s="19"/>
      <c r="H18" s="21"/>
    </row>
    <row r="19" spans="1:8" ht="16.5" thickBot="1" x14ac:dyDescent="0.25">
      <c r="A19" s="124"/>
      <c r="B19" s="22"/>
      <c r="C19" s="23"/>
      <c r="D19" s="23"/>
      <c r="E19" s="24"/>
      <c r="F19" s="25"/>
      <c r="G19" s="23"/>
      <c r="H19" s="25"/>
    </row>
    <row r="20" spans="1:8" ht="15.75" x14ac:dyDescent="0.2">
      <c r="A20" s="125" t="s">
        <v>30</v>
      </c>
      <c r="B20" s="26"/>
      <c r="C20" s="27"/>
      <c r="D20" s="27"/>
      <c r="E20" s="28"/>
      <c r="F20" s="29"/>
      <c r="G20" s="27"/>
      <c r="H20" s="29"/>
    </row>
    <row r="21" spans="1:8" ht="15.75" x14ac:dyDescent="0.2">
      <c r="A21" s="126"/>
      <c r="B21" s="30"/>
      <c r="C21" s="31"/>
      <c r="D21" s="31"/>
      <c r="E21" s="32"/>
      <c r="F21" s="33"/>
      <c r="G21" s="31"/>
      <c r="H21" s="33"/>
    </row>
    <row r="22" spans="1:8" ht="16.5" thickBot="1" x14ac:dyDescent="0.25">
      <c r="A22" s="127"/>
      <c r="B22" s="34"/>
      <c r="C22" s="35"/>
      <c r="D22" s="35"/>
      <c r="E22" s="36"/>
      <c r="F22" s="37"/>
      <c r="G22" s="35"/>
      <c r="H22" s="37"/>
    </row>
    <row r="23" spans="1:8" ht="15.75" x14ac:dyDescent="0.2">
      <c r="A23" s="119" t="s">
        <v>31</v>
      </c>
      <c r="B23" s="14"/>
      <c r="C23" s="15"/>
      <c r="D23" s="15"/>
      <c r="E23" s="16"/>
      <c r="F23" s="17"/>
      <c r="G23" s="15"/>
      <c r="H23" s="17"/>
    </row>
    <row r="24" spans="1:8" ht="15.75" x14ac:dyDescent="0.2">
      <c r="A24" s="120"/>
      <c r="B24" s="18"/>
      <c r="C24" s="19"/>
      <c r="D24" s="19"/>
      <c r="E24" s="20"/>
      <c r="F24" s="21"/>
      <c r="G24" s="19"/>
      <c r="H24" s="21"/>
    </row>
    <row r="25" spans="1:8" ht="16.5" thickBot="1" x14ac:dyDescent="0.25">
      <c r="A25" s="121"/>
      <c r="B25" s="22"/>
      <c r="C25" s="23"/>
      <c r="D25" s="23"/>
      <c r="E25" s="24"/>
      <c r="F25" s="25"/>
      <c r="G25" s="23"/>
      <c r="H25" s="25"/>
    </row>
  </sheetData>
  <protectedRanges>
    <protectedRange sqref="A7" name="Bereich1_3_1_1"/>
    <protectedRange sqref="A8:A25 C8:F25" name="Bereich1_4_1_1"/>
  </protectedRanges>
  <mergeCells count="7">
    <mergeCell ref="A23:A25"/>
    <mergeCell ref="A5:A7"/>
    <mergeCell ref="A8:A10"/>
    <mergeCell ref="A11:A13"/>
    <mergeCell ref="A14:A16"/>
    <mergeCell ref="A17:A19"/>
    <mergeCell ref="A20:A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11.125" defaultRowHeight="14.25" x14ac:dyDescent="0.2"/>
  <sheetData>
    <row r="1" spans="1:1" x14ac:dyDescent="0.2">
      <c r="A1">
        <v>1</v>
      </c>
    </row>
    <row r="2" spans="1:1" x14ac:dyDescent="0.2">
      <c r="A2" t="s">
        <v>3</v>
      </c>
    </row>
    <row r="3" spans="1:1" x14ac:dyDescent="0.2">
      <c r="A3" t="s">
        <v>5</v>
      </c>
    </row>
    <row r="4" spans="1:1" x14ac:dyDescent="0.2">
      <c r="A4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f506728-d037-4c53-914e-e17d0d308784">SPVN-2122520660-169776</_dlc_DocId>
    <_dlc_DocIdUrl xmlns="cf506728-d037-4c53-914e-e17d0d308784">
      <Url>https://intranet.paraplegie.ch/sites/spv/Intern/_layouts/15/DocIdRedir.aspx?ID=SPVN-2122520660-169776</Url>
      <Description>SPVN-2122520660-169776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F7DDFB11A4644EA0A673D7B848DB1C" ma:contentTypeVersion="3" ma:contentTypeDescription="Ein neues Dokument erstellen." ma:contentTypeScope="" ma:versionID="f78998f9c70190e9b80e6fda08484278">
  <xsd:schema xmlns:xsd="http://www.w3.org/2001/XMLSchema" xmlns:xs="http://www.w3.org/2001/XMLSchema" xmlns:p="http://schemas.microsoft.com/office/2006/metadata/properties" xmlns:ns2="cf506728-d037-4c53-914e-e17d0d308784" targetNamespace="http://schemas.microsoft.com/office/2006/metadata/properties" ma:root="true" ma:fieldsID="5bb4917d8b56466b48190c69a6a4957a" ns2:_="">
    <xsd:import namespace="cf506728-d037-4c53-914e-e17d0d3087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6728-d037-4c53-914e-e17d0d3087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139404-BC94-412E-B51F-470461786F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F324C-D046-4F7A-B637-38FB421AA3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506728-d037-4c53-914e-e17d0d3087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C13CCC-87FC-4533-935E-5886A395D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6728-d037-4c53-914e-e17d0d3087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8A7FCB-250A-43AA-B4D8-23A67EBD78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Entry</vt:lpstr>
      <vt:lpstr>Team-Entry</vt:lpstr>
      <vt:lpstr>Drop</vt:lpstr>
      <vt:lpstr>Entry!Druckbereich</vt:lpstr>
    </vt:vector>
  </TitlesOfParts>
  <Company>plusport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Hurni Thomas</cp:lastModifiedBy>
  <cp:lastPrinted>2018-10-03T09:28:25Z</cp:lastPrinted>
  <dcterms:created xsi:type="dcterms:W3CDTF">2015-01-26T09:28:46Z</dcterms:created>
  <dcterms:modified xsi:type="dcterms:W3CDTF">2019-11-25T14:16:21Z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0x01010031F7DDFB11A4644EA0A673D7B848DB1C</vt:lpwstr>
  </property>
  <property fmtid="{D5CDD505-2E9C-101B-9397-08002B2CF9AE}" pid="3" name="_dlc_DocIdItemGuid">
    <vt:lpwstr>518320bb-4fdb-4765-9307-da65605b347a</vt:lpwstr>
  </property>
</Properties>
</file>